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B18"/>
  <c r="C17"/>
  <c r="C16"/>
  <c r="C15"/>
  <c r="B15"/>
  <c r="C14"/>
  <c r="B14"/>
  <c r="C9"/>
  <c r="B9"/>
  <c r="D16" l="1"/>
  <c r="B16"/>
  <c r="B17"/>
  <c r="D14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<sst xmlns="http://schemas.openxmlformats.org/spreadsheetml/2006/main" count="20" uniqueCount="20">
  <si>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</si>
  <si>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</si>
  <si>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</si>
  <si>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</si>
  <si>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</si>
  <si>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</si>
  <si>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</si>
  <si>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</si>
  <si>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</si>
  <si>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</si>
  <si>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</si>
  <si>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</si>
  <si>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</si>
  <si>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</si>
  <si>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</si>
  <si>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</si>
  <si>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</si>
  <si>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</si>
  <si>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</si>
  <si>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01.08.2020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</si>
</sst>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3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7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705513650/1000</f>
        <v>705513.65</v>
      </c>
      <c r="C9" s="3">
        <f>616460022.58/1000</f>
        <v>616460.02257999999</v>
      </c>
      <c r="D9" s="4">
        <f>B9-C9</f>
        <v>89053.627420000033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8">
        <f>705513650/1000</f>
        <v>705513.65</v>
      </c>
      <c r="C14" s="8">
        <f>616460022.58/1000</f>
        <v>616460.02257999999</v>
      </c>
      <c r="D14" s="4">
        <f t="shared" si="0"/>
        <v>89053.627420000033</v>
      </c>
    </row>
    <row r="15" spans="1:4" ht="41.25" customHeight="1">
      <c r="A15" s="15" t="s">
        <v>13</v>
      </c>
      <c r="B15" s="8">
        <f>394422100/1000</f>
        <v>394422.1</v>
      </c>
      <c r="C15" s="8">
        <f>354979890/1000</f>
        <v>354979.89</v>
      </c>
      <c r="D15" s="4">
        <f t="shared" si="0"/>
        <v>39442.209999999963</v>
      </c>
    </row>
    <row r="16" spans="1:4" ht="41.25" customHeight="1">
      <c r="A16" s="15" t="s">
        <v>18</v>
      </c>
      <c r="B16" s="8">
        <f>24600000/1000</f>
        <v>24600</v>
      </c>
      <c r="C16" s="8">
        <f>7078587.66/1000</f>
        <v>7078.5876600000001</v>
      </c>
      <c r="D16" s="4">
        <f t="shared" si="0"/>
        <v>17521.412339999999</v>
      </c>
    </row>
    <row r="17" spans="1:4" ht="47.25" customHeight="1">
      <c r="A17" s="15" t="s">
        <v>14</v>
      </c>
      <c r="B17" s="8">
        <f>278903600/1000</f>
        <v>278903.59999999998</v>
      </c>
      <c r="C17" s="8">
        <f>251013240/1000</f>
        <v>251013.24</v>
      </c>
      <c r="D17" s="4">
        <f t="shared" si="0"/>
        <v>27890.359999999986</v>
      </c>
    </row>
    <row r="18" spans="1:4" ht="30" customHeight="1">
      <c r="A18" s="15" t="s">
        <v>15</v>
      </c>
      <c r="B18" s="8">
        <f>7587950/1000</f>
        <v>7587.95</v>
      </c>
      <c r="C18" s="8">
        <f>4288304.92/1000</f>
        <v>4288.3049199999996</v>
      </c>
      <c r="D18" s="4">
        <f t="shared" si="0"/>
        <v>3299.6450800000002</v>
      </c>
    </row>
    <row r="19" spans="1:4" ht="23.25" customHeight="1">
      <c r="A19" s="9" t="s">
        <v>16</v>
      </c>
      <c r="B19" s="10">
        <f>1070540162/1000</f>
        <v>1070540.162</v>
      </c>
      <c r="C19" s="10">
        <f>758145501.95/1000</f>
        <v>758145.50195000006</v>
      </c>
      <c r="D19" s="4">
        <f t="shared" si="0"/>
        <v>312394.66004999995</v>
      </c>
    </row>
    <row r="20" spans="1:4" ht="39" customHeight="1">
      <c r="A20" s="11" t="s">
        <v>17</v>
      </c>
      <c r="B20" s="12">
        <v>0</v>
      </c>
      <c r="C20" s="12">
        <f>141685479.37/1000</f>
        <v>141685.47937000002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dcterms:created xsi:type="dcterms:W3CDTF">2020-02-20T12:16:32Z</dcterms:created>
  <dcterms:modified xsi:type="dcterms:W3CDTF">2020-08-25T09:28:11Z</dcterms:modified>
</cp:coreProperties>
</file>